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95" windowHeight="8160"/>
  </bookViews>
  <sheets>
    <sheet name="3公開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3" i="1"/>
  <c r="C16"/>
  <c r="F16" s="1"/>
  <c r="C17"/>
</calcChain>
</file>

<file path=xl/sharedStrings.xml><?xml version="1.0" encoding="utf-8"?>
<sst xmlns="http://schemas.openxmlformats.org/spreadsheetml/2006/main" count="18" uniqueCount="18">
  <si>
    <t xml:space="preserve"> 注　累計額が年度当初からの累計である。</t>
    <rPh sb="1" eb="2">
      <t>チュウ</t>
    </rPh>
    <rPh sb="3" eb="5">
      <t>ルイケイ</t>
    </rPh>
    <rPh sb="5" eb="6">
      <t>ガク</t>
    </rPh>
    <rPh sb="7" eb="9">
      <t>ネンド</t>
    </rPh>
    <rPh sb="9" eb="11">
      <t>トウショ</t>
    </rPh>
    <rPh sb="14" eb="16">
      <t>ルイケイ</t>
    </rPh>
    <phoneticPr fontId="1"/>
  </si>
  <si>
    <t>累　計</t>
    <rPh sb="0" eb="1">
      <t>ルイ</t>
    </rPh>
    <rPh sb="2" eb="3">
      <t>ケイ</t>
    </rPh>
    <phoneticPr fontId="5"/>
  </si>
  <si>
    <t>合　計</t>
    <rPh sb="0" eb="1">
      <t>ゴウ</t>
    </rPh>
    <rPh sb="2" eb="3">
      <t>ケイ</t>
    </rPh>
    <phoneticPr fontId="5"/>
  </si>
  <si>
    <t>3月分弔電(15件）</t>
    <rPh sb="1" eb="2">
      <t>ガツ</t>
    </rPh>
    <rPh sb="2" eb="3">
      <t>ブン</t>
    </rPh>
    <rPh sb="3" eb="5">
      <t>チョウデン</t>
    </rPh>
    <rPh sb="8" eb="9">
      <t>ケン</t>
    </rPh>
    <phoneticPr fontId="1"/>
  </si>
  <si>
    <t>香料</t>
    <rPh sb="0" eb="2">
      <t>コウリョウ</t>
    </rPh>
    <phoneticPr fontId="1"/>
  </si>
  <si>
    <t>総元地区新旧区長会</t>
    <rPh sb="0" eb="2">
      <t>フサモト</t>
    </rPh>
    <rPh sb="2" eb="4">
      <t>チク</t>
    </rPh>
    <rPh sb="4" eb="6">
      <t>シンキュウ</t>
    </rPh>
    <rPh sb="6" eb="8">
      <t>クチョウ</t>
    </rPh>
    <rPh sb="8" eb="9">
      <t>カイ</t>
    </rPh>
    <phoneticPr fontId="1"/>
  </si>
  <si>
    <t>老川地区区長会引継ぎ</t>
    <rPh sb="0" eb="2">
      <t>オイカワ</t>
    </rPh>
    <rPh sb="2" eb="4">
      <t>チク</t>
    </rPh>
    <rPh sb="4" eb="6">
      <t>クチョウ</t>
    </rPh>
    <rPh sb="6" eb="7">
      <t>カイ</t>
    </rPh>
    <rPh sb="7" eb="8">
      <t>ヒ</t>
    </rPh>
    <rPh sb="8" eb="9">
      <t>ツ</t>
    </rPh>
    <phoneticPr fontId="1"/>
  </si>
  <si>
    <t>会費</t>
    <rPh sb="0" eb="2">
      <t>カイヒ</t>
    </rPh>
    <phoneticPr fontId="1"/>
  </si>
  <si>
    <t>火災見舞い</t>
    <rPh sb="0" eb="2">
      <t>カサイ</t>
    </rPh>
    <rPh sb="2" eb="4">
      <t>ミマ</t>
    </rPh>
    <phoneticPr fontId="1"/>
  </si>
  <si>
    <t>見舞金</t>
    <rPh sb="0" eb="2">
      <t>ミマイ</t>
    </rPh>
    <rPh sb="2" eb="3">
      <t>キン</t>
    </rPh>
    <phoneticPr fontId="1"/>
  </si>
  <si>
    <t>三育学院大学卒業式</t>
    <rPh sb="0" eb="2">
      <t>サンイク</t>
    </rPh>
    <rPh sb="2" eb="4">
      <t>ガクイン</t>
    </rPh>
    <rPh sb="4" eb="6">
      <t>ダイガク</t>
    </rPh>
    <rPh sb="6" eb="8">
      <t>ソツギョウ</t>
    </rPh>
    <rPh sb="8" eb="9">
      <t>シキ</t>
    </rPh>
    <phoneticPr fontId="1"/>
  </si>
  <si>
    <t>祝金</t>
    <rPh sb="0" eb="1">
      <t>イワイ</t>
    </rPh>
    <rPh sb="1" eb="2">
      <t>キン</t>
    </rPh>
    <phoneticPr fontId="1"/>
  </si>
  <si>
    <t>備　考</t>
    <rPh sb="0" eb="1">
      <t>ソナエ</t>
    </rPh>
    <rPh sb="2" eb="3">
      <t>コウ</t>
    </rPh>
    <phoneticPr fontId="5"/>
  </si>
  <si>
    <t>相手方、行事名等</t>
    <rPh sb="0" eb="3">
      <t>アイテガタ</t>
    </rPh>
    <rPh sb="4" eb="6">
      <t>ギョウジ</t>
    </rPh>
    <rPh sb="6" eb="7">
      <t>メイ</t>
    </rPh>
    <rPh sb="7" eb="8">
      <t>トウ</t>
    </rPh>
    <phoneticPr fontId="5"/>
  </si>
  <si>
    <t>金額</t>
    <rPh sb="0" eb="2">
      <t>キンガク</t>
    </rPh>
    <phoneticPr fontId="5"/>
  </si>
  <si>
    <t>支出年月日</t>
    <rPh sb="0" eb="2">
      <t>シシュツ</t>
    </rPh>
    <rPh sb="2" eb="5">
      <t>ネンガッピ</t>
    </rPh>
    <phoneticPr fontId="5"/>
  </si>
  <si>
    <t>支出項目</t>
    <rPh sb="0" eb="2">
      <t>シシュツ</t>
    </rPh>
    <rPh sb="2" eb="4">
      <t>コウモク</t>
    </rPh>
    <phoneticPr fontId="5"/>
  </si>
  <si>
    <t>交　際　費　整　理　簿</t>
    <rPh sb="0" eb="1">
      <t>コウ</t>
    </rPh>
    <rPh sb="2" eb="3">
      <t>サイ</t>
    </rPh>
    <rPh sb="4" eb="5">
      <t>ヒ</t>
    </rPh>
    <rPh sb="6" eb="7">
      <t>タダシ</t>
    </rPh>
    <rPh sb="8" eb="9">
      <t>リ</t>
    </rPh>
    <rPh sb="10" eb="11">
      <t>ボ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</si>
</sst>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8" fontId="3" fillId="0" borderId="2" xfId="1" applyFont="1" applyFill="1" applyBorder="1" applyAlignment="1">
      <alignment vertical="center" wrapText="1"/>
    </xf>
    <xf numFmtId="56" fontId="3" fillId="0" borderId="2" xfId="0" applyNumberFormat="1" applyFont="1" applyFill="1" applyBorder="1" applyAlignment="1">
      <alignment vertical="center" wrapText="1"/>
    </xf>
    <xf numFmtId="38" fontId="3" fillId="0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8" fontId="3" fillId="0" borderId="5" xfId="1" applyFont="1" applyFill="1" applyBorder="1" applyAlignment="1">
      <alignment vertical="center" wrapText="1"/>
    </xf>
    <xf numFmtId="56" fontId="3" fillId="0" borderId="5" xfId="0" applyNumberFormat="1" applyFont="1" applyFill="1" applyBorder="1" applyAlignment="1">
      <alignment vertical="center" wrapText="1"/>
    </xf>
    <xf numFmtId="38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8" fontId="3" fillId="0" borderId="8" xfId="1" applyFont="1" applyFill="1" applyBorder="1" applyAlignment="1">
      <alignment vertical="center"/>
    </xf>
    <xf numFmtId="56" fontId="3" fillId="0" borderId="8" xfId="2" applyNumberFormat="1" applyFont="1" applyFill="1" applyBorder="1" applyAlignment="1">
      <alignment vertical="center"/>
    </xf>
    <xf numFmtId="0" fontId="3" fillId="0" borderId="9" xfId="2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2" applyFont="1" applyFill="1" applyBorder="1" applyAlignment="1">
      <alignment vertical="center" wrapText="1"/>
    </xf>
    <xf numFmtId="38" fontId="3" fillId="0" borderId="11" xfId="1" applyFont="1" applyFill="1" applyBorder="1" applyAlignment="1">
      <alignment vertical="center"/>
    </xf>
    <xf numFmtId="56" fontId="3" fillId="0" borderId="11" xfId="2" applyNumberFormat="1" applyFont="1" applyFill="1" applyBorder="1" applyAlignment="1">
      <alignment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56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38" fontId="3" fillId="0" borderId="14" xfId="1" applyFont="1" applyFill="1" applyBorder="1" applyAlignment="1">
      <alignment vertical="center"/>
    </xf>
    <xf numFmtId="56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56" fontId="3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32207;&#21209;&#35506;/&#32207;&#21209;&#20418;/01%20&#30010;&#38263;&#12539;&#31192;&#26360;/04%20&#20132;&#38555;&#36027;/&#20844;&#38283;&#27096;&#24335;/&#9733;&#20132;&#38555;&#36027;&#12288;H25&#209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控"/>
      <sheetName val="4公開"/>
      <sheetName val="5控"/>
      <sheetName val="5公開"/>
      <sheetName val="6控"/>
      <sheetName val="6公開"/>
      <sheetName val="7控"/>
      <sheetName val="7公開"/>
      <sheetName val="8控"/>
      <sheetName val="8公開"/>
      <sheetName val="9控 "/>
      <sheetName val="9公開"/>
      <sheetName val="10控"/>
      <sheetName val="10公開"/>
      <sheetName val="11控"/>
      <sheetName val="11公開"/>
      <sheetName val="12控 "/>
      <sheetName val="12公開"/>
      <sheetName val="1控 "/>
      <sheetName val="1公開"/>
      <sheetName val="2控 "/>
      <sheetName val="2公開"/>
      <sheetName val="3控 "/>
      <sheetName val="3公開"/>
      <sheetName val="様式控"/>
      <sheetName val="様式公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 t="str">
            <v>平成２６年３月分</v>
          </cell>
        </row>
        <row r="16">
          <cell r="C16">
            <v>82900</v>
          </cell>
        </row>
        <row r="17">
          <cell r="C17">
            <v>535400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B2" sqref="B2:D2"/>
    </sheetView>
  </sheetViews>
  <sheetFormatPr defaultRowHeight="13.5"/>
  <cols>
    <col min="1" max="1" width="9.5" bestFit="1" customWidth="1"/>
    <col min="2" max="2" width="11.625" bestFit="1" customWidth="1"/>
    <col min="3" max="3" width="11.625" customWidth="1"/>
    <col min="4" max="4" width="45.375" customWidth="1"/>
    <col min="5" max="5" width="12" customWidth="1"/>
    <col min="6" max="6" width="18.5" customWidth="1"/>
  </cols>
  <sheetData>
    <row r="1" spans="1:6" s="38" customFormat="1" ht="24" customHeight="1">
      <c r="A1" s="45"/>
    </row>
    <row r="2" spans="1:6" s="38" customFormat="1" ht="30.75" customHeight="1">
      <c r="A2" s="45"/>
      <c r="B2" s="46" t="s">
        <v>17</v>
      </c>
      <c r="C2" s="46"/>
      <c r="D2" s="46"/>
    </row>
    <row r="3" spans="1:6" s="38" customFormat="1" ht="24" customHeight="1" thickBot="1">
      <c r="A3" s="45"/>
      <c r="B3" s="44"/>
      <c r="D3" s="43" t="str">
        <f>'[1]3控 '!D3:E3</f>
        <v>平成２６年３月分</v>
      </c>
      <c r="E3" s="43"/>
    </row>
    <row r="4" spans="1:6" s="38" customFormat="1" ht="34.5" customHeight="1">
      <c r="A4" s="42" t="s">
        <v>16</v>
      </c>
      <c r="B4" s="40" t="s">
        <v>15</v>
      </c>
      <c r="C4" s="41" t="s">
        <v>14</v>
      </c>
      <c r="D4" s="40" t="s">
        <v>13</v>
      </c>
      <c r="E4" s="39" t="s">
        <v>12</v>
      </c>
    </row>
    <row r="5" spans="1:6" ht="36" customHeight="1">
      <c r="A5" s="27" t="s">
        <v>11</v>
      </c>
      <c r="B5" s="26">
        <v>41700</v>
      </c>
      <c r="C5" s="21">
        <v>5000</v>
      </c>
      <c r="D5" s="25" t="s">
        <v>10</v>
      </c>
      <c r="E5" s="24"/>
    </row>
    <row r="6" spans="1:6" ht="36" customHeight="1">
      <c r="A6" s="27" t="s">
        <v>9</v>
      </c>
      <c r="B6" s="26">
        <v>41715</v>
      </c>
      <c r="C6" s="21">
        <v>50000</v>
      </c>
      <c r="D6" s="25" t="s">
        <v>8</v>
      </c>
      <c r="E6" s="24"/>
    </row>
    <row r="7" spans="1:6" ht="36" customHeight="1">
      <c r="A7" s="37" t="s">
        <v>7</v>
      </c>
      <c r="B7" s="36">
        <v>41719</v>
      </c>
      <c r="C7" s="16">
        <v>10000</v>
      </c>
      <c r="D7" s="35" t="s">
        <v>6</v>
      </c>
      <c r="E7" s="34"/>
    </row>
    <row r="8" spans="1:6" ht="36" customHeight="1">
      <c r="A8" s="33"/>
      <c r="B8" s="32">
        <v>41721</v>
      </c>
      <c r="C8" s="31">
        <v>10000</v>
      </c>
      <c r="D8" s="30" t="s">
        <v>5</v>
      </c>
      <c r="E8" s="29"/>
    </row>
    <row r="9" spans="1:6" ht="36" customHeight="1">
      <c r="A9" s="27" t="s">
        <v>4</v>
      </c>
      <c r="B9" s="26">
        <v>41729</v>
      </c>
      <c r="C9" s="21">
        <v>7900</v>
      </c>
      <c r="D9" s="25" t="s">
        <v>3</v>
      </c>
      <c r="E9" s="28"/>
    </row>
    <row r="10" spans="1:6" ht="36" customHeight="1">
      <c r="A10" s="27"/>
      <c r="B10" s="26"/>
      <c r="C10" s="21"/>
      <c r="D10" s="25"/>
      <c r="E10" s="24"/>
    </row>
    <row r="11" spans="1:6" ht="36" customHeight="1">
      <c r="A11" s="23"/>
      <c r="B11" s="22"/>
      <c r="C11" s="21"/>
      <c r="D11" s="20"/>
      <c r="E11" s="19"/>
    </row>
    <row r="12" spans="1:6" ht="36" customHeight="1">
      <c r="A12" s="23"/>
      <c r="B12" s="22"/>
      <c r="C12" s="21"/>
      <c r="D12" s="20"/>
      <c r="E12" s="19"/>
    </row>
    <row r="13" spans="1:6" ht="36" customHeight="1">
      <c r="A13" s="23"/>
      <c r="B13" s="22"/>
      <c r="C13" s="21"/>
      <c r="D13" s="20"/>
      <c r="E13" s="19"/>
    </row>
    <row r="14" spans="1:6" ht="36" customHeight="1">
      <c r="A14" s="23"/>
      <c r="B14" s="22"/>
      <c r="C14" s="21"/>
      <c r="D14" s="20"/>
      <c r="E14" s="19"/>
    </row>
    <row r="15" spans="1:6" ht="36" customHeight="1" thickBot="1">
      <c r="A15" s="18"/>
      <c r="B15" s="17"/>
      <c r="C15" s="16"/>
      <c r="D15" s="15"/>
      <c r="E15" s="14"/>
    </row>
    <row r="16" spans="1:6" s="2" customFormat="1" ht="34.5" customHeight="1">
      <c r="A16" s="13" t="s">
        <v>2</v>
      </c>
      <c r="B16" s="12"/>
      <c r="C16" s="11">
        <f>SUM(C5:C15)</f>
        <v>82900</v>
      </c>
      <c r="D16" s="10"/>
      <c r="E16" s="9"/>
      <c r="F16" s="8" t="str">
        <f>IF(C16='[1]3控 '!C16," ","エラーあり")</f>
        <v xml:space="preserve"> </v>
      </c>
    </row>
    <row r="17" spans="1:5" s="2" customFormat="1" ht="34.5" customHeight="1" thickBot="1">
      <c r="A17" s="7" t="s">
        <v>1</v>
      </c>
      <c r="B17" s="6"/>
      <c r="C17" s="5">
        <f>'[1]3控 '!C17</f>
        <v>535400</v>
      </c>
      <c r="D17" s="4"/>
      <c r="E17" s="3"/>
    </row>
    <row r="18" spans="1:5" ht="21" customHeight="1">
      <c r="A18" s="1" t="s">
        <v>0</v>
      </c>
      <c r="B18" s="1"/>
      <c r="C18" s="1"/>
      <c r="D18" s="1"/>
    </row>
  </sheetData>
  <mergeCells count="4">
    <mergeCell ref="B2:D2"/>
    <mergeCell ref="D3:E3"/>
    <mergeCell ref="A7:A8"/>
    <mergeCell ref="A18:D18"/>
  </mergeCells>
  <phoneticPr fontId="1"/>
  <pageMargins left="0.59" right="0.2" top="1.38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3公開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Hewlett-Packard</cp:lastModifiedBy>
  <dcterms:created xsi:type="dcterms:W3CDTF">2014-04-30T07:07:05Z</dcterms:created>
  <dcterms:modified xsi:type="dcterms:W3CDTF">2014-04-30T07:08:17Z</dcterms:modified>
</cp:coreProperties>
</file>